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<sst xmlns="http://schemas.openxmlformats.org/spreadsheetml/2006/main" count="149" uniqueCount="84">
  <si>
    <t>工事費内訳書</t>
  </si>
  <si>
    <t>住　　　　所</t>
  </si>
  <si>
    <t>商号又は名称</t>
  </si>
  <si>
    <t>代 表 者 名</t>
  </si>
  <si>
    <t>工 事 名</t>
  </si>
  <si>
    <t>Ｒ６波土　日和佐川　美波・奥河内　堤防補強工事（担い手確保型）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</si>
  <si>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</si>
  <si>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</si>
  <si>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</si>
  <si>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</si>
  <si>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</si>
  <si>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</si>
  <si>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</si>
  <si>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</si>
  <si>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</si>
  <si>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</si>
  <si>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</si>
  <si>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</si>
  <si>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</si>
  <si>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</si>
  <si>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</si>
  <si>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法面整形(盛土部)</t>
  </si>
  <si>
    <t>m2</t>
  </si>
  <si>
    <t>残土処理工</t>
  </si>
  <si>
    <t>土砂等運搬</t>
  </si>
  <si>
    <t>積込</t>
  </si>
  <si>
    <t>残土等処分</t>
  </si>
  <si>
    <t>地盤改良工</t>
  </si>
  <si>
    <t>固結工</t>
  </si>
  <si>
    <t>ｽﾗﾘｰ撹拌</t>
  </si>
  <si>
    <t>本</t>
  </si>
  <si>
    <t xml:space="preserve">汚泥処理　</t>
  </si>
  <si>
    <t>法覆護岸工</t>
  </si>
  <si>
    <t>護岸付属物工</t>
  </si>
  <si>
    <t xml:space="preserve">袋詰め玉石　</t>
  </si>
  <si>
    <t>袋</t>
  </si>
  <si>
    <t>吸い出し防止材</t>
  </si>
  <si>
    <t>付帯道路工</t>
  </si>
  <si>
    <t>ｱｽﾌｧﾙﾄ舗装工</t>
  </si>
  <si>
    <t>上層路盤(車道･路肩部)</t>
  </si>
  <si>
    <t>表層(車道･路肩部)</t>
  </si>
  <si>
    <t>構造物撤去工</t>
  </si>
  <si>
    <t>構造物取壊し工</t>
  </si>
  <si>
    <t>ｺﾝｸﾘｰﾄ構造物取壊し</t>
  </si>
  <si>
    <t>舗装版切断</t>
  </si>
  <si>
    <t>m</t>
  </si>
  <si>
    <t>舗装版破砕</t>
  </si>
  <si>
    <t>運搬処理工</t>
  </si>
  <si>
    <t>殻運搬</t>
  </si>
  <si>
    <t>殻処分</t>
  </si>
  <si>
    <t>仮設工</t>
  </si>
  <si>
    <t>工事用盛土工</t>
  </si>
  <si>
    <t>工事用盛土</t>
  </si>
  <si>
    <t>工事用道路工</t>
  </si>
  <si>
    <t>敷鉄板</t>
  </si>
  <si>
    <t>土留･仮締切工</t>
  </si>
  <si>
    <t>土のう</t>
  </si>
  <si>
    <t xml:space="preserve">遮水ｼｰﾄ　</t>
  </si>
  <si>
    <t>水替工</t>
  </si>
  <si>
    <t>ﾎﾟﾝﾌﾟ排水</t>
  </si>
  <si>
    <t>日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</si>
  <si>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</si>
  <si>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</si>
  <si>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</si>
  <si>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</si>
  <si>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</si>
  <si>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</si>
  <si>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</si>
  <si>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</si>
  <si>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</si>
  <si>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重建設機械分解組立輸送費</t>
  </si>
  <si>
    <t>回</t>
  </si>
  <si>
    <t>技術管理費</t>
  </si>
  <si>
    <t>土質等試験費</t>
  </si>
  <si>
    <t>地質調査費</t>
  </si>
  <si>
    <t>土壌試験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</si>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</sst>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G11+G23+G28+G32+G36+G46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G19+G20+G21+G22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1640.0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1640.0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1640.0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1640.0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67.0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104.0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370.0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100.0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22</v>
      </c>
      <c r="F31" s="13" t="n">
        <v>190.0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22</v>
      </c>
      <c r="F34" s="13" t="n">
        <v>124.0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22</v>
      </c>
      <c r="F35" s="13" t="n">
        <v>124.0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5">
        <f>G37+G41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17</v>
      </c>
      <c r="F38" s="13" t="n">
        <v>210.0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22</v>
      </c>
      <c r="F40" s="13" t="n">
        <v>120.0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17</v>
      </c>
      <c r="F42" s="13" t="n">
        <v>210.0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17</v>
      </c>
      <c r="F43" s="13" t="n">
        <v>210.0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17</v>
      </c>
      <c r="F44" s="13" t="n">
        <v>6.0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49</v>
      </c>
      <c r="E45" s="12" t="s">
        <v>17</v>
      </c>
      <c r="F45" s="13" t="n">
        <v>6.0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50</v>
      </c>
      <c r="C46" s="11"/>
      <c r="D46" s="11"/>
      <c r="E46" s="12" t="s">
        <v>13</v>
      </c>
      <c r="F46" s="13" t="n">
        <v>1.0</v>
      </c>
      <c r="G46" s="15">
        <f>G47+G50+G52+G56+G58+G60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51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17</v>
      </c>
      <c r="F48" s="13" t="n">
        <v>2400.0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36</v>
      </c>
      <c r="E49" s="12" t="s">
        <v>22</v>
      </c>
      <c r="F49" s="13" t="n">
        <v>80.0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53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54</v>
      </c>
      <c r="E51" s="12" t="s">
        <v>22</v>
      </c>
      <c r="F51" s="13" t="n">
        <v>50.0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55</v>
      </c>
      <c r="D52" s="11"/>
      <c r="E52" s="12" t="s">
        <v>13</v>
      </c>
      <c r="F52" s="13" t="n">
        <v>1.0</v>
      </c>
      <c r="G52" s="15">
        <f>G53+G54+G55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56</v>
      </c>
      <c r="E53" s="12" t="s">
        <v>35</v>
      </c>
      <c r="F53" s="13" t="n">
        <v>243.0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35</v>
      </c>
      <c r="F54" s="13" t="n">
        <v>84.0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57</v>
      </c>
      <c r="E55" s="12" t="s">
        <v>22</v>
      </c>
      <c r="F55" s="13" t="n">
        <v>360.0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58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59</v>
      </c>
      <c r="E57" s="12" t="s">
        <v>60</v>
      </c>
      <c r="F57" s="13" t="n">
        <v>30.0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61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62</v>
      </c>
      <c r="E59" s="12" t="s">
        <v>45</v>
      </c>
      <c r="F59" s="13" t="n">
        <v>120.0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63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64</v>
      </c>
      <c r="E61" s="12" t="s">
        <v>65</v>
      </c>
      <c r="F61" s="13" t="n">
        <v>40.0</v>
      </c>
      <c r="G61" s="16"/>
      <c r="I61" s="17" t="n">
        <v>52.0</v>
      </c>
      <c r="J61" s="18" t="n">
        <v>4.0</v>
      </c>
    </row>
    <row r="62" ht="42.0" customHeight="true">
      <c r="A62" s="10" t="s">
        <v>66</v>
      </c>
      <c r="B62" s="11"/>
      <c r="C62" s="11"/>
      <c r="D62" s="11"/>
      <c r="E62" s="12" t="s">
        <v>13</v>
      </c>
      <c r="F62" s="13" t="n">
        <v>1.0</v>
      </c>
      <c r="G62" s="15">
        <f>G11+G23+G28+G32+G36+G46</f>
      </c>
      <c r="I62" s="17" t="n">
        <v>53.0</v>
      </c>
      <c r="J62" s="18" t="n">
        <v>20.0</v>
      </c>
    </row>
    <row r="63" ht="42.0" customHeight="true">
      <c r="A63" s="10" t="s">
        <v>67</v>
      </c>
      <c r="B63" s="11"/>
      <c r="C63" s="11"/>
      <c r="D63" s="11"/>
      <c r="E63" s="12" t="s">
        <v>13</v>
      </c>
      <c r="F63" s="13" t="n">
        <v>1.0</v>
      </c>
      <c r="G63" s="15">
        <f>G64+G71</f>
      </c>
      <c r="I63" s="17" t="n">
        <v>54.0</v>
      </c>
      <c r="J63" s="18" t="n">
        <v>200.0</v>
      </c>
    </row>
    <row r="64" ht="42.0" customHeight="true">
      <c r="A64" s="10"/>
      <c r="B64" s="11" t="s">
        <v>68</v>
      </c>
      <c r="C64" s="11"/>
      <c r="D64" s="11"/>
      <c r="E64" s="12" t="s">
        <v>13</v>
      </c>
      <c r="F64" s="13" t="n">
        <v>1.0</v>
      </c>
      <c r="G64" s="15">
        <f>G65+G67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69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70</v>
      </c>
      <c r="E66" s="12" t="s">
        <v>71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72</v>
      </c>
      <c r="D67" s="11"/>
      <c r="E67" s="12" t="s">
        <v>13</v>
      </c>
      <c r="F67" s="13" t="n">
        <v>1.0</v>
      </c>
      <c r="G67" s="15">
        <f>G68+G69+G70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73</v>
      </c>
      <c r="E68" s="12" t="s">
        <v>13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74</v>
      </c>
      <c r="E69" s="12" t="s">
        <v>13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75</v>
      </c>
      <c r="E70" s="12" t="s">
        <v>71</v>
      </c>
      <c r="F70" s="13" t="n">
        <v>2.0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76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/>
    </row>
    <row r="72" ht="42.0" customHeight="true">
      <c r="A72" s="10" t="s">
        <v>77</v>
      </c>
      <c r="B72" s="11"/>
      <c r="C72" s="11"/>
      <c r="D72" s="11"/>
      <c r="E72" s="12" t="s">
        <v>13</v>
      </c>
      <c r="F72" s="13" t="n">
        <v>1.0</v>
      </c>
      <c r="G72" s="15">
        <f>G62+G63</f>
      </c>
      <c r="I72" s="17" t="n">
        <v>63.0</v>
      </c>
      <c r="J72" s="18"/>
    </row>
    <row r="73" ht="42.0" customHeight="true">
      <c r="A73" s="10"/>
      <c r="B73" s="11" t="s">
        <v>78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 t="n">
        <v>210.0</v>
      </c>
    </row>
    <row r="74" ht="42.0" customHeight="true">
      <c r="A74" s="10" t="s">
        <v>79</v>
      </c>
      <c r="B74" s="11"/>
      <c r="C74" s="11"/>
      <c r="D74" s="11"/>
      <c r="E74" s="12" t="s">
        <v>13</v>
      </c>
      <c r="F74" s="13" t="n">
        <v>1.0</v>
      </c>
      <c r="G74" s="15">
        <f>G62+G63+G73</f>
      </c>
      <c r="I74" s="17" t="n">
        <v>65.0</v>
      </c>
      <c r="J74" s="18"/>
    </row>
    <row r="75" ht="42.0" customHeight="true">
      <c r="A75" s="10"/>
      <c r="B75" s="11" t="s">
        <v>80</v>
      </c>
      <c r="C75" s="11"/>
      <c r="D75" s="11"/>
      <c r="E75" s="12" t="s">
        <v>13</v>
      </c>
      <c r="F75" s="13" t="n">
        <v>1.0</v>
      </c>
      <c r="G75" s="16"/>
      <c r="I75" s="17" t="n">
        <v>66.0</v>
      </c>
      <c r="J75" s="18" t="n">
        <v>220.0</v>
      </c>
    </row>
    <row r="76" ht="42.0" customHeight="true">
      <c r="A76" s="10" t="s">
        <v>81</v>
      </c>
      <c r="B76" s="11"/>
      <c r="C76" s="11"/>
      <c r="D76" s="11"/>
      <c r="E76" s="12" t="s">
        <v>13</v>
      </c>
      <c r="F76" s="13" t="n">
        <v>1.0</v>
      </c>
      <c r="G76" s="15">
        <f>G74+G75</f>
      </c>
      <c r="I76" s="17" t="n">
        <v>67.0</v>
      </c>
      <c r="J76" s="18" t="n">
        <v>30.0</v>
      </c>
    </row>
    <row r="77" ht="42.0" customHeight="true">
      <c r="A77" s="19" t="s">
        <v>82</v>
      </c>
      <c r="B77" s="20"/>
      <c r="C77" s="20"/>
      <c r="D77" s="20"/>
      <c r="E77" s="21" t="s">
        <v>83</v>
      </c>
      <c r="F77" s="22" t="s">
        <v>83</v>
      </c>
      <c r="G77" s="24">
        <f>G76</f>
      </c>
      <c r="I77" s="26" t="n">
        <v>68.0</v>
      </c>
      <c r="J7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D21"/>
    <mergeCell ref="D22"/>
    <mergeCell ref="B23:D23"/>
    <mergeCell ref="C24:D24"/>
    <mergeCell ref="D25"/>
    <mergeCell ref="D26"/>
    <mergeCell ref="D27"/>
    <mergeCell ref="B28:D28"/>
    <mergeCell ref="C29:D29"/>
    <mergeCell ref="D30"/>
    <mergeCell ref="D31"/>
    <mergeCell ref="B32:D32"/>
    <mergeCell ref="C33:D33"/>
    <mergeCell ref="D34"/>
    <mergeCell ref="D35"/>
    <mergeCell ref="B36:D36"/>
    <mergeCell ref="C37:D37"/>
    <mergeCell ref="D38"/>
    <mergeCell ref="D39"/>
    <mergeCell ref="D40"/>
    <mergeCell ref="C41:D41"/>
    <mergeCell ref="D42"/>
    <mergeCell ref="D43"/>
    <mergeCell ref="D44"/>
    <mergeCell ref="D45"/>
    <mergeCell ref="B46:D46"/>
    <mergeCell ref="C47:D47"/>
    <mergeCell ref="D48"/>
    <mergeCell ref="D49"/>
    <mergeCell ref="C50:D50"/>
    <mergeCell ref="D51"/>
    <mergeCell ref="C52:D52"/>
    <mergeCell ref="D53"/>
    <mergeCell ref="D54"/>
    <mergeCell ref="D55"/>
    <mergeCell ref="C56:D56"/>
    <mergeCell ref="D57"/>
    <mergeCell ref="C58:D58"/>
    <mergeCell ref="D59"/>
    <mergeCell ref="C60:D60"/>
    <mergeCell ref="D61"/>
    <mergeCell ref="A62:D62"/>
    <mergeCell ref="A63:D63"/>
    <mergeCell ref="B64:D64"/>
    <mergeCell ref="C65:D65"/>
    <mergeCell ref="D66"/>
    <mergeCell ref="C67:D67"/>
    <mergeCell ref="D68"/>
    <mergeCell ref="D69"/>
    <mergeCell ref="D70"/>
    <mergeCell ref="B71:D71"/>
    <mergeCell ref="A72:D72"/>
    <mergeCell ref="B73:D73"/>
    <mergeCell ref="A74:D74"/>
    <mergeCell ref="B75:D75"/>
    <mergeCell ref="A76:D76"/>
    <mergeCell ref="A77:D7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2024-05-23T06:04:20Z</dcterms:created>
  <dc:creator>Apache POI</dc:creator>
</cp:coreProperties>
</file>